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12540" activeTab="4"/>
  </bookViews>
  <sheets>
    <sheet name="Gironi_com1" sheetId="1" r:id="rId1"/>
    <sheet name="com2" sheetId="2" r:id="rId2"/>
    <sheet name="com3" sheetId="3" r:id="rId3"/>
    <sheet name="com4" sheetId="4" r:id="rId4"/>
    <sheet name="com5" sheetId="5" r:id="rId5"/>
  </sheets>
  <definedNames>
    <definedName name="_xlnm.Print_Area" localSheetId="1">'com2'!$B$8:$N$58</definedName>
    <definedName name="_xlnm.Print_Area" localSheetId="2">'com3'!$B$8:$N$58</definedName>
    <definedName name="_xlnm.Print_Area" localSheetId="3">'com4'!$B$8:$P$58</definedName>
    <definedName name="_xlnm.Print_Area" localSheetId="4">'com5'!$B$8:$O$58</definedName>
    <definedName name="_xlnm.Print_Area" localSheetId="0">'Gironi_com1'!$B$8:$N$61</definedName>
  </definedNames>
  <calcPr fullCalcOnLoad="1"/>
</workbook>
</file>

<file path=xl/sharedStrings.xml><?xml version="1.0" encoding="utf-8"?>
<sst xmlns="http://schemas.openxmlformats.org/spreadsheetml/2006/main" count="106" uniqueCount="64">
  <si>
    <t>a</t>
  </si>
  <si>
    <t>b</t>
  </si>
  <si>
    <t>c</t>
  </si>
  <si>
    <t>d</t>
  </si>
  <si>
    <t>e</t>
  </si>
  <si>
    <t>f</t>
  </si>
  <si>
    <t>1_m</t>
  </si>
  <si>
    <t>1_p</t>
  </si>
  <si>
    <t>2_m</t>
  </si>
  <si>
    <t>2_p</t>
  </si>
  <si>
    <t>3_m</t>
  </si>
  <si>
    <t>1Ga</t>
  </si>
  <si>
    <t>2Gb</t>
  </si>
  <si>
    <t>2Ga</t>
  </si>
  <si>
    <t>1Gb</t>
  </si>
  <si>
    <t>3a</t>
  </si>
  <si>
    <t>3b</t>
  </si>
  <si>
    <t>pG1</t>
  </si>
  <si>
    <t>pG2</t>
  </si>
  <si>
    <t>vG1</t>
  </si>
  <si>
    <t>vG2</t>
  </si>
  <si>
    <t>12.15 Comune</t>
  </si>
  <si>
    <t>19.15 S. Messa</t>
  </si>
  <si>
    <t>12.15 PREMIAZIONE</t>
  </si>
  <si>
    <t>Palestra Liceo</t>
  </si>
  <si>
    <t>Campo Aperto sdb</t>
  </si>
  <si>
    <t>Palestra D'Adamo sdb</t>
  </si>
  <si>
    <t>Passeggiata serale</t>
  </si>
  <si>
    <t>Serale Insieme</t>
  </si>
  <si>
    <t>Piemonte</t>
  </si>
  <si>
    <t>Abruzzo</t>
  </si>
  <si>
    <t>Sicilia</t>
  </si>
  <si>
    <t>Marche</t>
  </si>
  <si>
    <t>Lazio</t>
  </si>
  <si>
    <t>Lombardia</t>
  </si>
  <si>
    <t>Girone</t>
  </si>
  <si>
    <t>A</t>
  </si>
  <si>
    <t>B</t>
  </si>
  <si>
    <t>Comunicato n°</t>
  </si>
  <si>
    <t>Vasto:</t>
  </si>
  <si>
    <t>*</t>
  </si>
  <si>
    <t>Provvedimenti Disciplinari</t>
  </si>
  <si>
    <t>Una giornata di squalifica a MORONE CLAUDIO
allenatore PGS Pallacanestro Grugliasco</t>
  </si>
  <si>
    <t>ABRUZZO</t>
  </si>
  <si>
    <t>MARCHE</t>
  </si>
  <si>
    <t xml:space="preserve">PGS ORSAL </t>
  </si>
  <si>
    <t>ANCONA</t>
  </si>
  <si>
    <t>PGS VIRTUS</t>
  </si>
  <si>
    <t>VASTO</t>
  </si>
  <si>
    <t>PGS TRINACHIA</t>
  </si>
  <si>
    <t>ACIREALE</t>
  </si>
  <si>
    <t>PGS  SALGEN</t>
  </si>
  <si>
    <t>ROMA</t>
  </si>
  <si>
    <t>PGS OLIMPIA</t>
  </si>
  <si>
    <t>PGS PALL.GRUGLIASCO</t>
  </si>
  <si>
    <t>GRUGLIASCO</t>
  </si>
  <si>
    <t>PESCHIERA BORROMEO</t>
  </si>
  <si>
    <t>Finale</t>
  </si>
  <si>
    <t>***</t>
  </si>
  <si>
    <t>COPPA DISCIPLINA</t>
  </si>
  <si>
    <t>LAZIO</t>
  </si>
  <si>
    <t>SICILIA</t>
  </si>
  <si>
    <t>LOMBARDIA</t>
  </si>
  <si>
    <t>PIEMONTE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</si>
</sst>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-mmm\-yy;@"/>
    <numFmt numFmtId="170" formatCode="[$-410]d\ mmmm\ yyyy;@"/>
    <numFmt numFmtId="171" formatCode="h\.mm\.ss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12"/>
      <name val="Verdana"/>
      <family val="2"/>
    </font>
    <font>
      <b/>
      <i/>
      <sz val="11"/>
      <color indexed="12"/>
      <name val="Times New Roman"/>
      <family val="1"/>
    </font>
    <font>
      <i/>
      <sz val="10"/>
      <name val="Arial"/>
      <family val="2"/>
    </font>
    <font>
      <b/>
      <sz val="10"/>
      <color indexed="12"/>
      <name val="Arial"/>
      <family val="0"/>
    </font>
    <font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" fontId="0" fillId="0" borderId="4" xfId="0" applyNumberFormat="1" applyBorder="1" applyAlignment="1">
      <alignment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20" fontId="0" fillId="2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18" fontId="0" fillId="0" borderId="0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20" fontId="0" fillId="4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11" xfId="0" applyBorder="1" applyAlignment="1">
      <alignment/>
    </xf>
    <xf numFmtId="0" fontId="0" fillId="4" borderId="0" xfId="0" applyFill="1" applyAlignment="1">
      <alignment/>
    </xf>
    <xf numFmtId="44" fontId="0" fillId="0" borderId="0" xfId="0" applyNumberFormat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16" fontId="0" fillId="0" borderId="4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0" xfId="0" applyFont="1" applyFill="1" applyBorder="1" applyAlignment="1">
      <alignment/>
    </xf>
    <xf numFmtId="18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" fontId="0" fillId="0" borderId="0" xfId="0" applyNumberForma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70" fontId="5" fillId="0" borderId="0" xfId="0" applyNumberFormat="1" applyFont="1" applyAlignment="1">
      <alignment horizontal="left"/>
    </xf>
    <xf numFmtId="20" fontId="0" fillId="0" borderId="0" xfId="0" applyNumberFormat="1" applyFill="1" applyBorder="1" applyAlignment="1">
      <alignment horizontal="left" vertical="top" wrapText="1"/>
    </xf>
    <xf numFmtId="170" fontId="5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5.jpeg" /><Relationship Id="rId5" Type="http://schemas.openxmlformats.org/officeDocument/2006/relationships/image" Target="../media/image6.wmf" /><Relationship Id="rId6" Type="http://schemas.openxmlformats.org/officeDocument/2006/relationships/image" Target="../media/image7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5.jpeg" /><Relationship Id="rId5" Type="http://schemas.openxmlformats.org/officeDocument/2006/relationships/image" Target="../media/image3.wmf" /><Relationship Id="rId6" Type="http://schemas.openxmlformats.org/officeDocument/2006/relationships/image" Target="../media/image8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50</xdr:row>
      <xdr:rowOff>76200</xdr:rowOff>
    </xdr:from>
    <xdr:to>
      <xdr:col>9</xdr:col>
      <xdr:colOff>866775</xdr:colOff>
      <xdr:row>60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9420225"/>
          <a:ext cx="20859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19050</xdr:rowOff>
    </xdr:from>
    <xdr:to>
      <xdr:col>7</xdr:col>
      <xdr:colOff>171450</xdr:colOff>
      <xdr:row>10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152525"/>
          <a:ext cx="2447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28575</xdr:rowOff>
    </xdr:from>
    <xdr:to>
      <xdr:col>13</xdr:col>
      <xdr:colOff>123825</xdr:colOff>
      <xdr:row>17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1162050"/>
          <a:ext cx="21336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85725</xdr:colOff>
      <xdr:row>17</xdr:row>
      <xdr:rowOff>133350</xdr:rowOff>
    </xdr:from>
    <xdr:to>
      <xdr:col>13</xdr:col>
      <xdr:colOff>333375</xdr:colOff>
      <xdr:row>19</xdr:row>
      <xdr:rowOff>38100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2886075"/>
          <a:ext cx="27146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47</xdr:row>
      <xdr:rowOff>76200</xdr:rowOff>
    </xdr:from>
    <xdr:to>
      <xdr:col>9</xdr:col>
      <xdr:colOff>971550</xdr:colOff>
      <xdr:row>57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8677275"/>
          <a:ext cx="20859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19050</xdr:rowOff>
    </xdr:from>
    <xdr:to>
      <xdr:col>7</xdr:col>
      <xdr:colOff>171450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52525"/>
          <a:ext cx="2447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28575</xdr:rowOff>
    </xdr:from>
    <xdr:to>
      <xdr:col>13</xdr:col>
      <xdr:colOff>123825</xdr:colOff>
      <xdr:row>17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1162050"/>
          <a:ext cx="21336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85725</xdr:colOff>
      <xdr:row>17</xdr:row>
      <xdr:rowOff>133350</xdr:rowOff>
    </xdr:from>
    <xdr:to>
      <xdr:col>13</xdr:col>
      <xdr:colOff>333375</xdr:colOff>
      <xdr:row>19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48125" y="2886075"/>
          <a:ext cx="27146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9525</xdr:colOff>
      <xdr:row>24</xdr:row>
      <xdr:rowOff>9525</xdr:rowOff>
    </xdr:from>
    <xdr:to>
      <xdr:col>11</xdr:col>
      <xdr:colOff>571500</xdr:colOff>
      <xdr:row>30</xdr:row>
      <xdr:rowOff>47625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09825" y="3962400"/>
          <a:ext cx="33432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34</xdr:row>
      <xdr:rowOff>9525</xdr:rowOff>
    </xdr:from>
    <xdr:to>
      <xdr:col>11</xdr:col>
      <xdr:colOff>571500</xdr:colOff>
      <xdr:row>40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6096000"/>
          <a:ext cx="33528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47</xdr:row>
      <xdr:rowOff>76200</xdr:rowOff>
    </xdr:from>
    <xdr:to>
      <xdr:col>9</xdr:col>
      <xdr:colOff>971550</xdr:colOff>
      <xdr:row>57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8677275"/>
          <a:ext cx="20859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19050</xdr:rowOff>
    </xdr:from>
    <xdr:to>
      <xdr:col>7</xdr:col>
      <xdr:colOff>171450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52525"/>
          <a:ext cx="2447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28575</xdr:rowOff>
    </xdr:from>
    <xdr:to>
      <xdr:col>13</xdr:col>
      <xdr:colOff>123825</xdr:colOff>
      <xdr:row>17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1162050"/>
          <a:ext cx="21336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85725</xdr:colOff>
      <xdr:row>17</xdr:row>
      <xdr:rowOff>133350</xdr:rowOff>
    </xdr:from>
    <xdr:to>
      <xdr:col>13</xdr:col>
      <xdr:colOff>333375</xdr:colOff>
      <xdr:row>19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48125" y="2886075"/>
          <a:ext cx="27146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11</xdr:col>
      <xdr:colOff>561975</xdr:colOff>
      <xdr:row>31</xdr:row>
      <xdr:rowOff>66675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00300" y="4171950"/>
          <a:ext cx="33432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11</xdr:col>
      <xdr:colOff>571500</xdr:colOff>
      <xdr:row>41</xdr:row>
      <xdr:rowOff>38100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6276975"/>
          <a:ext cx="33528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47</xdr:row>
      <xdr:rowOff>76200</xdr:rowOff>
    </xdr:from>
    <xdr:to>
      <xdr:col>9</xdr:col>
      <xdr:colOff>971550</xdr:colOff>
      <xdr:row>57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8705850"/>
          <a:ext cx="20859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19050</xdr:rowOff>
    </xdr:from>
    <xdr:to>
      <xdr:col>7</xdr:col>
      <xdr:colOff>171450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52525"/>
          <a:ext cx="2447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28575</xdr:rowOff>
    </xdr:from>
    <xdr:to>
      <xdr:col>15</xdr:col>
      <xdr:colOff>66675</xdr:colOff>
      <xdr:row>17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1162050"/>
          <a:ext cx="21336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85725</xdr:colOff>
      <xdr:row>17</xdr:row>
      <xdr:rowOff>133350</xdr:rowOff>
    </xdr:from>
    <xdr:to>
      <xdr:col>15</xdr:col>
      <xdr:colOff>276225</xdr:colOff>
      <xdr:row>19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48125" y="2886075"/>
          <a:ext cx="27146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47</xdr:row>
      <xdr:rowOff>76200</xdr:rowOff>
    </xdr:from>
    <xdr:to>
      <xdr:col>8</xdr:col>
      <xdr:colOff>971550</xdr:colOff>
      <xdr:row>57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677275"/>
          <a:ext cx="20859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19050</xdr:rowOff>
    </xdr:from>
    <xdr:to>
      <xdr:col>6</xdr:col>
      <xdr:colOff>647700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52525"/>
          <a:ext cx="2447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7</xdr:row>
      <xdr:rowOff>28575</xdr:rowOff>
    </xdr:from>
    <xdr:to>
      <xdr:col>13</xdr:col>
      <xdr:colOff>171450</xdr:colOff>
      <xdr:row>17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1162050"/>
          <a:ext cx="21336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17</xdr:row>
      <xdr:rowOff>133350</xdr:rowOff>
    </xdr:from>
    <xdr:to>
      <xdr:col>13</xdr:col>
      <xdr:colOff>381000</xdr:colOff>
      <xdr:row>19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71875" y="2886075"/>
          <a:ext cx="27146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8:M61"/>
  <sheetViews>
    <sheetView zoomScale="150" zoomScaleNormal="150" zoomScaleSheetLayoutView="100" workbookViewId="0" topLeftCell="A6">
      <selection activeCell="B48" sqref="B48"/>
    </sheetView>
  </sheetViews>
  <sheetFormatPr defaultColWidth="9.140625" defaultRowHeight="12.75"/>
  <cols>
    <col min="2" max="2" width="5.8515625" style="0" customWidth="1"/>
    <col min="3" max="3" width="3.57421875" style="0" customWidth="1"/>
    <col min="4" max="4" width="6.28125" style="0" customWidth="1"/>
    <col min="5" max="5" width="7.140625" style="0" customWidth="1"/>
    <col min="6" max="6" width="7.7109375" style="0" customWidth="1"/>
    <col min="7" max="7" width="4.140625" style="0" customWidth="1"/>
    <col min="8" max="8" width="16.57421875" style="0" customWidth="1"/>
    <col min="9" max="9" width="4.28125" style="0" customWidth="1"/>
    <col min="10" max="10" width="16.57421875" style="0" customWidth="1"/>
    <col min="11" max="11" width="1.7109375" style="0" customWidth="1"/>
    <col min="12" max="12" width="10.7109375" style="0" customWidth="1"/>
    <col min="13" max="13" width="8.00390625" style="0" customWidth="1"/>
    <col min="14" max="14" width="5.28125" style="0" customWidth="1"/>
  </cols>
  <sheetData>
    <row r="18" ht="12.75">
      <c r="G18" s="1"/>
    </row>
    <row r="19" spans="4:6" ht="12.75">
      <c r="D19" t="s">
        <v>38</v>
      </c>
      <c r="F19" s="44">
        <v>1</v>
      </c>
    </row>
    <row r="21" spans="7:11" ht="19.5" customHeight="1">
      <c r="G21" t="s">
        <v>0</v>
      </c>
      <c r="H21" s="19" t="s">
        <v>30</v>
      </c>
      <c r="I21" t="s">
        <v>3</v>
      </c>
      <c r="J21" s="19" t="s">
        <v>29</v>
      </c>
      <c r="K21" s="8"/>
    </row>
    <row r="22" spans="7:11" ht="19.5" customHeight="1">
      <c r="G22" t="s">
        <v>1</v>
      </c>
      <c r="H22" s="20" t="s">
        <v>31</v>
      </c>
      <c r="I22" t="s">
        <v>4</v>
      </c>
      <c r="J22" s="20" t="s">
        <v>32</v>
      </c>
      <c r="K22" s="8"/>
    </row>
    <row r="23" spans="7:11" ht="19.5" customHeight="1">
      <c r="G23" t="s">
        <v>2</v>
      </c>
      <c r="H23" s="19" t="s">
        <v>33</v>
      </c>
      <c r="I23" t="s">
        <v>5</v>
      </c>
      <c r="J23" s="19" t="s">
        <v>34</v>
      </c>
      <c r="K23" s="8"/>
    </row>
    <row r="25" ht="13.5" thickBot="1"/>
    <row r="26" spans="4:13" ht="12.75">
      <c r="D26" s="2"/>
      <c r="E26" s="3"/>
      <c r="F26" s="3"/>
      <c r="G26" s="3"/>
      <c r="H26" s="3"/>
      <c r="I26" s="3"/>
      <c r="J26" s="3"/>
      <c r="K26" s="3"/>
      <c r="L26" s="3"/>
      <c r="M26" s="4"/>
    </row>
    <row r="27" spans="4:13" ht="17.25" customHeight="1">
      <c r="D27" s="5">
        <v>39234</v>
      </c>
      <c r="E27" s="6" t="s">
        <v>6</v>
      </c>
      <c r="F27" s="7">
        <v>0.3541666666666667</v>
      </c>
      <c r="G27" s="8" t="str">
        <f>+G21</f>
        <v>a</v>
      </c>
      <c r="H27" s="21" t="str">
        <f>IF(H21=0," ",+H21)</f>
        <v>Abruzzo</v>
      </c>
      <c r="I27" s="8" t="str">
        <f>+G22</f>
        <v>b</v>
      </c>
      <c r="J27" s="21" t="str">
        <f>IF(H22=0," ",+H22)</f>
        <v>Sicilia</v>
      </c>
      <c r="K27" s="8"/>
      <c r="L27" s="8"/>
      <c r="M27" s="9"/>
    </row>
    <row r="28" spans="4:13" ht="17.25" customHeight="1">
      <c r="D28" s="10"/>
      <c r="E28" s="6"/>
      <c r="F28" s="11">
        <v>0.375</v>
      </c>
      <c r="G28" s="12" t="str">
        <f>+G23</f>
        <v>c</v>
      </c>
      <c r="H28" s="21" t="str">
        <f>IF(H23=0," ",+H23)</f>
        <v>Lazio</v>
      </c>
      <c r="I28" s="12" t="str">
        <f>+I23</f>
        <v>f</v>
      </c>
      <c r="J28" s="21" t="str">
        <f>IF(J23=0," ",+J23)</f>
        <v>Lombardia</v>
      </c>
      <c r="K28" s="8"/>
      <c r="L28" s="8"/>
      <c r="M28" s="9"/>
    </row>
    <row r="29" spans="4:13" ht="17.25" customHeight="1">
      <c r="D29" s="10"/>
      <c r="E29" s="6"/>
      <c r="F29" s="7">
        <v>0.4375</v>
      </c>
      <c r="G29" s="8" t="str">
        <f>+I21</f>
        <v>d</v>
      </c>
      <c r="H29" s="21" t="str">
        <f>IF(J21=0," ",+J21)</f>
        <v>Piemonte</v>
      </c>
      <c r="I29" s="8" t="str">
        <f>+I22</f>
        <v>e</v>
      </c>
      <c r="J29" s="21" t="str">
        <f>IF(J22=0," ",+J22)</f>
        <v>Marche</v>
      </c>
      <c r="K29" s="8"/>
      <c r="L29" s="13" t="s">
        <v>21</v>
      </c>
      <c r="M29" s="14"/>
    </row>
    <row r="30" spans="4:13" ht="15">
      <c r="D30" s="10"/>
      <c r="E30" s="6"/>
      <c r="F30" s="8"/>
      <c r="G30" s="8"/>
      <c r="H30" s="22"/>
      <c r="I30" s="8"/>
      <c r="J30" s="22"/>
      <c r="K30" s="8"/>
      <c r="L30" s="8"/>
      <c r="M30" s="9"/>
    </row>
    <row r="31" spans="4:13" ht="17.25" customHeight="1">
      <c r="D31" s="5">
        <v>39234</v>
      </c>
      <c r="E31" s="15" t="s">
        <v>7</v>
      </c>
      <c r="F31" s="11">
        <v>0.65625</v>
      </c>
      <c r="G31" s="12" t="str">
        <f>+G22</f>
        <v>b</v>
      </c>
      <c r="H31" s="21" t="str">
        <f>+H22</f>
        <v>Sicilia</v>
      </c>
      <c r="I31" s="12" t="str">
        <f>+I22</f>
        <v>e</v>
      </c>
      <c r="J31" s="21" t="str">
        <f>+J22</f>
        <v>Marche</v>
      </c>
      <c r="K31" s="8"/>
      <c r="L31" s="8"/>
      <c r="M31" s="9"/>
    </row>
    <row r="32" spans="4:13" ht="17.25" customHeight="1">
      <c r="D32" s="10"/>
      <c r="E32" s="6"/>
      <c r="F32" s="7">
        <v>0.6770833333333334</v>
      </c>
      <c r="G32" s="8" t="str">
        <f>+I21</f>
        <v>d</v>
      </c>
      <c r="H32" s="23" t="str">
        <f>+J21</f>
        <v>Piemonte</v>
      </c>
      <c r="I32" s="8" t="str">
        <f>+I23</f>
        <v>f</v>
      </c>
      <c r="J32" s="23" t="str">
        <f>+J23</f>
        <v>Lombardia</v>
      </c>
      <c r="K32" s="8"/>
      <c r="L32" s="8"/>
      <c r="M32" s="9"/>
    </row>
    <row r="33" spans="4:13" ht="17.25" customHeight="1">
      <c r="D33" s="10"/>
      <c r="E33" s="6"/>
      <c r="F33" s="7">
        <v>0.7395833333333334</v>
      </c>
      <c r="G33" s="8" t="str">
        <f>+G21</f>
        <v>a</v>
      </c>
      <c r="H33" s="21" t="str">
        <f>+H21</f>
        <v>Abruzzo</v>
      </c>
      <c r="I33" s="8" t="str">
        <f>+G23</f>
        <v>c</v>
      </c>
      <c r="J33" s="21" t="str">
        <f>+H23</f>
        <v>Lazio</v>
      </c>
      <c r="K33" s="8"/>
      <c r="L33" s="8"/>
      <c r="M33" s="9"/>
    </row>
    <row r="34" spans="4:13" ht="15">
      <c r="D34" s="10"/>
      <c r="E34" s="6"/>
      <c r="F34" s="8"/>
      <c r="G34" s="8"/>
      <c r="H34" s="22"/>
      <c r="I34" s="8"/>
      <c r="J34" s="22"/>
      <c r="K34" s="8"/>
      <c r="L34" s="29" t="s">
        <v>28</v>
      </c>
      <c r="M34" s="30"/>
    </row>
    <row r="35" spans="4:13" ht="17.25" customHeight="1">
      <c r="D35" s="5">
        <v>39235</v>
      </c>
      <c r="E35" s="6" t="s">
        <v>8</v>
      </c>
      <c r="F35" s="7">
        <v>0.3541666666666667</v>
      </c>
      <c r="G35" s="8" t="str">
        <f>+G22</f>
        <v>b</v>
      </c>
      <c r="H35" s="21" t="str">
        <f>+H22</f>
        <v>Sicilia</v>
      </c>
      <c r="I35" s="8" t="str">
        <f>+G23</f>
        <v>c</v>
      </c>
      <c r="J35" s="21" t="str">
        <f>+H23</f>
        <v>Lazio</v>
      </c>
      <c r="K35" s="8"/>
      <c r="L35" s="8"/>
      <c r="M35" s="9"/>
    </row>
    <row r="36" spans="4:13" ht="17.25" customHeight="1">
      <c r="D36" s="10"/>
      <c r="E36" s="6"/>
      <c r="F36" s="11">
        <v>0.375</v>
      </c>
      <c r="G36" s="12" t="s">
        <v>0</v>
      </c>
      <c r="H36" s="21" t="str">
        <f>+H21</f>
        <v>Abruzzo</v>
      </c>
      <c r="I36" s="12" t="s">
        <v>3</v>
      </c>
      <c r="J36" s="21" t="str">
        <f>+J21</f>
        <v>Piemonte</v>
      </c>
      <c r="K36" s="8"/>
      <c r="L36" s="8"/>
      <c r="M36" s="9"/>
    </row>
    <row r="37" spans="4:13" ht="17.25" customHeight="1">
      <c r="D37" s="10"/>
      <c r="E37" s="6"/>
      <c r="F37" s="7">
        <v>0.4375</v>
      </c>
      <c r="G37" s="8" t="s">
        <v>4</v>
      </c>
      <c r="H37" s="23" t="str">
        <f>+J22</f>
        <v>Marche</v>
      </c>
      <c r="I37" s="8" t="s">
        <v>5</v>
      </c>
      <c r="J37" s="23" t="str">
        <f>+J23</f>
        <v>Lombardia</v>
      </c>
      <c r="K37" s="8"/>
      <c r="L37" s="8"/>
      <c r="M37" s="9"/>
    </row>
    <row r="38" spans="4:13" ht="15">
      <c r="D38" s="10"/>
      <c r="E38" s="6"/>
      <c r="F38" s="8"/>
      <c r="G38" s="8"/>
      <c r="H38" s="22"/>
      <c r="I38" s="8"/>
      <c r="J38" s="22"/>
      <c r="K38" s="8"/>
      <c r="L38" s="8"/>
      <c r="M38" s="9"/>
    </row>
    <row r="39" spans="4:13" ht="17.25" customHeight="1">
      <c r="D39" s="5">
        <v>39235</v>
      </c>
      <c r="E39" s="6" t="s">
        <v>9</v>
      </c>
      <c r="F39" s="7">
        <v>0.6458333333333334</v>
      </c>
      <c r="G39" s="8" t="s">
        <v>11</v>
      </c>
      <c r="H39" s="21"/>
      <c r="I39" s="8" t="s">
        <v>12</v>
      </c>
      <c r="J39" s="21"/>
      <c r="K39" s="8"/>
      <c r="L39" s="8"/>
      <c r="M39" s="9"/>
    </row>
    <row r="40" spans="4:13" ht="17.25" customHeight="1">
      <c r="D40" s="10"/>
      <c r="E40" s="6"/>
      <c r="F40" s="11">
        <v>0.6666666666666666</v>
      </c>
      <c r="G40" s="8" t="s">
        <v>15</v>
      </c>
      <c r="H40" s="21"/>
      <c r="I40" s="8" t="s">
        <v>16</v>
      </c>
      <c r="J40" s="21"/>
      <c r="K40" s="8"/>
      <c r="L40" s="8"/>
      <c r="M40" s="9"/>
    </row>
    <row r="41" spans="4:13" ht="17.25" customHeight="1">
      <c r="D41" s="10"/>
      <c r="E41" s="6"/>
      <c r="F41" s="7">
        <v>0.7291666666666666</v>
      </c>
      <c r="G41" s="8" t="s">
        <v>13</v>
      </c>
      <c r="H41" s="23"/>
      <c r="I41" s="8" t="s">
        <v>14</v>
      </c>
      <c r="J41" s="23"/>
      <c r="K41" s="8"/>
      <c r="L41" s="13" t="s">
        <v>22</v>
      </c>
      <c r="M41" s="14"/>
    </row>
    <row r="42" spans="4:13" ht="15">
      <c r="D42" s="10"/>
      <c r="E42" s="6"/>
      <c r="F42" s="8"/>
      <c r="G42" s="8"/>
      <c r="H42" s="22"/>
      <c r="I42" s="8"/>
      <c r="J42" s="22"/>
      <c r="K42" s="8"/>
      <c r="L42" s="29" t="s">
        <v>27</v>
      </c>
      <c r="M42" s="30"/>
    </row>
    <row r="43" spans="4:13" ht="17.25" customHeight="1">
      <c r="D43" s="5">
        <f>+D39+1</f>
        <v>39236</v>
      </c>
      <c r="E43" s="6" t="s">
        <v>10</v>
      </c>
      <c r="F43" s="24">
        <v>0.3645833333333333</v>
      </c>
      <c r="G43" s="8" t="s">
        <v>16</v>
      </c>
      <c r="H43" s="21"/>
      <c r="I43" s="8" t="s">
        <v>15</v>
      </c>
      <c r="J43" s="21"/>
      <c r="K43" s="8"/>
      <c r="L43" s="8"/>
      <c r="M43" s="9"/>
    </row>
    <row r="44" spans="4:13" ht="17.25" customHeight="1">
      <c r="D44" s="10"/>
      <c r="E44" s="8"/>
      <c r="F44" s="7">
        <v>0.375</v>
      </c>
      <c r="G44" s="8" t="s">
        <v>17</v>
      </c>
      <c r="H44" s="23"/>
      <c r="I44" s="8" t="s">
        <v>18</v>
      </c>
      <c r="J44" s="23"/>
      <c r="K44" s="8"/>
      <c r="L44" s="8"/>
      <c r="M44" s="9"/>
    </row>
    <row r="45" spans="4:13" ht="17.25" customHeight="1">
      <c r="D45" s="10"/>
      <c r="E45" s="8"/>
      <c r="F45" s="7">
        <v>0.4375</v>
      </c>
      <c r="G45" s="8" t="s">
        <v>19</v>
      </c>
      <c r="H45" s="21"/>
      <c r="I45" s="8" t="s">
        <v>20</v>
      </c>
      <c r="J45" s="21"/>
      <c r="K45" s="8"/>
      <c r="L45" s="13" t="s">
        <v>23</v>
      </c>
      <c r="M45" s="14"/>
    </row>
    <row r="46" spans="4:13" ht="12.75">
      <c r="D46" s="10"/>
      <c r="E46" s="8"/>
      <c r="F46" s="8"/>
      <c r="G46" s="8"/>
      <c r="H46" s="8"/>
      <c r="I46" s="8"/>
      <c r="J46" s="8"/>
      <c r="K46" s="8"/>
      <c r="L46" s="8"/>
      <c r="M46" s="9"/>
    </row>
    <row r="47" spans="4:13" ht="12.75">
      <c r="D47" s="10"/>
      <c r="E47" s="8"/>
      <c r="F47" s="8"/>
      <c r="G47" s="8"/>
      <c r="H47" s="8"/>
      <c r="I47" s="8"/>
      <c r="J47" s="8"/>
      <c r="K47" s="8"/>
      <c r="L47" s="8"/>
      <c r="M47" s="9"/>
    </row>
    <row r="48" spans="4:13" ht="13.5" thickBot="1">
      <c r="D48" s="16"/>
      <c r="E48" s="17"/>
      <c r="F48" s="17"/>
      <c r="G48" s="17"/>
      <c r="H48" s="17"/>
      <c r="I48" s="17"/>
      <c r="J48" s="17"/>
      <c r="K48" s="17"/>
      <c r="L48" s="17"/>
      <c r="M48" s="18"/>
    </row>
    <row r="59" spans="3:4" ht="12.75">
      <c r="C59" s="25"/>
      <c r="D59" s="28" t="s">
        <v>24</v>
      </c>
    </row>
    <row r="60" spans="3:4" ht="12.75">
      <c r="C60" s="26"/>
      <c r="D60" s="28" t="s">
        <v>26</v>
      </c>
    </row>
    <row r="61" spans="3:4" ht="12.75">
      <c r="C61" s="27"/>
      <c r="D61" s="28" t="s">
        <v>25</v>
      </c>
    </row>
  </sheetData>
  <printOptions/>
  <pageMargins left="0.49" right="0.26" top="0.38" bottom="0.55" header="0.22" footer="0.5"/>
  <pageSetup horizontalDpi="300" verticalDpi="300" orientation="portrait" paperSize="9" r:id="rId2"/>
  <ignoredErrors>
    <ignoredError sqref="G29 H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8:M58"/>
  <sheetViews>
    <sheetView zoomScale="150" zoomScaleNormal="150" zoomScaleSheetLayoutView="100" workbookViewId="0" topLeftCell="A11">
      <selection activeCell="D20" sqref="D20:F20"/>
    </sheetView>
  </sheetViews>
  <sheetFormatPr defaultColWidth="9.140625" defaultRowHeight="12.75"/>
  <cols>
    <col min="1" max="1" width="5.421875" style="0" customWidth="1"/>
    <col min="2" max="2" width="5.8515625" style="0" customWidth="1"/>
    <col min="3" max="3" width="3.57421875" style="0" customWidth="1"/>
    <col min="4" max="4" width="6.28125" style="0" customWidth="1"/>
    <col min="5" max="5" width="7.140625" style="0" customWidth="1"/>
    <col min="6" max="6" width="7.7109375" style="0" customWidth="1"/>
    <col min="7" max="7" width="4.140625" style="0" customWidth="1"/>
    <col min="8" max="8" width="15.00390625" style="0" customWidth="1"/>
    <col min="9" max="9" width="4.28125" style="0" customWidth="1"/>
    <col min="10" max="10" width="16.57421875" style="0" customWidth="1"/>
    <col min="11" max="11" width="1.7109375" style="0" customWidth="1"/>
    <col min="12" max="12" width="10.7109375" style="0" customWidth="1"/>
    <col min="13" max="13" width="8.00390625" style="0" customWidth="1"/>
    <col min="14" max="14" width="5.28125" style="0" customWidth="1"/>
  </cols>
  <sheetData>
    <row r="18" ht="12.75">
      <c r="G18" s="1"/>
    </row>
    <row r="20" spans="4:6" ht="12.75">
      <c r="D20" t="s">
        <v>38</v>
      </c>
      <c r="F20" s="44">
        <v>2</v>
      </c>
    </row>
    <row r="22" ht="13.5" thickBot="1"/>
    <row r="23" spans="4:13" ht="12.75">
      <c r="D23" s="2"/>
      <c r="E23" s="3"/>
      <c r="F23" s="3"/>
      <c r="G23" s="3"/>
      <c r="H23" s="3"/>
      <c r="I23" s="3"/>
      <c r="J23" s="3"/>
      <c r="K23" s="3"/>
      <c r="L23" s="3"/>
      <c r="M23" s="4"/>
    </row>
    <row r="24" spans="4:13" ht="17.25" customHeight="1">
      <c r="D24" s="31"/>
      <c r="E24" s="32" t="s">
        <v>35</v>
      </c>
      <c r="F24" s="33" t="s">
        <v>36</v>
      </c>
      <c r="G24" s="34"/>
      <c r="H24" s="35"/>
      <c r="I24" s="34"/>
      <c r="J24" s="35"/>
      <c r="K24" s="34"/>
      <c r="L24" s="34"/>
      <c r="M24" s="36"/>
    </row>
    <row r="25" spans="4:13" ht="17.25" customHeight="1">
      <c r="D25" s="37"/>
      <c r="E25" s="32"/>
      <c r="F25" s="33"/>
      <c r="G25" s="38"/>
      <c r="H25" s="35"/>
      <c r="I25" s="38"/>
      <c r="J25" s="35"/>
      <c r="K25" s="34"/>
      <c r="L25" s="34"/>
      <c r="M25" s="36"/>
    </row>
    <row r="26" spans="4:13" ht="17.25" customHeight="1">
      <c r="D26" s="37"/>
      <c r="E26" s="32"/>
      <c r="F26" s="33"/>
      <c r="G26" s="34"/>
      <c r="H26" s="35"/>
      <c r="I26" s="34"/>
      <c r="J26" s="35"/>
      <c r="K26" s="34"/>
      <c r="L26" s="34"/>
      <c r="M26" s="36"/>
    </row>
    <row r="27" spans="4:13" ht="15">
      <c r="D27" s="37"/>
      <c r="E27" s="32"/>
      <c r="F27" s="34"/>
      <c r="G27" s="34"/>
      <c r="H27" s="35"/>
      <c r="I27" s="34"/>
      <c r="J27" s="35"/>
      <c r="K27" s="34"/>
      <c r="L27" s="34"/>
      <c r="M27" s="36"/>
    </row>
    <row r="28" spans="4:13" ht="17.25" customHeight="1">
      <c r="D28" s="31"/>
      <c r="E28" s="39"/>
      <c r="F28" s="33"/>
      <c r="G28" s="38"/>
      <c r="H28" s="35"/>
      <c r="I28" s="38"/>
      <c r="J28" s="35"/>
      <c r="K28" s="34"/>
      <c r="L28" s="34"/>
      <c r="M28" s="36"/>
    </row>
    <row r="29" spans="4:13" ht="17.25" customHeight="1">
      <c r="D29" s="37"/>
      <c r="E29" s="32"/>
      <c r="F29" s="33"/>
      <c r="G29" s="34"/>
      <c r="H29" s="35"/>
      <c r="I29" s="34"/>
      <c r="J29" s="35"/>
      <c r="K29" s="34"/>
      <c r="L29" s="34"/>
      <c r="M29" s="36"/>
    </row>
    <row r="30" spans="4:13" ht="17.25" customHeight="1">
      <c r="D30" s="37"/>
      <c r="E30" s="32"/>
      <c r="F30" s="33"/>
      <c r="G30" s="34"/>
      <c r="H30" s="35"/>
      <c r="I30" s="34"/>
      <c r="J30" s="35"/>
      <c r="K30" s="34"/>
      <c r="L30" s="34"/>
      <c r="M30" s="36"/>
    </row>
    <row r="31" spans="4:13" ht="15">
      <c r="D31" s="37"/>
      <c r="E31" s="32"/>
      <c r="F31" s="34"/>
      <c r="G31" s="34"/>
      <c r="H31" s="35"/>
      <c r="I31" s="34"/>
      <c r="J31" s="35"/>
      <c r="K31" s="34"/>
      <c r="L31" s="34"/>
      <c r="M31" s="36"/>
    </row>
    <row r="32" spans="4:13" ht="17.25" customHeight="1">
      <c r="D32" s="31"/>
      <c r="E32" s="32"/>
      <c r="F32" s="33"/>
      <c r="G32" s="34"/>
      <c r="H32" s="35"/>
      <c r="I32" s="34"/>
      <c r="J32" s="35"/>
      <c r="K32" s="34"/>
      <c r="L32" s="34"/>
      <c r="M32" s="36"/>
    </row>
    <row r="33" spans="4:13" ht="17.25" customHeight="1">
      <c r="D33" s="37"/>
      <c r="E33" s="32"/>
      <c r="F33" s="33"/>
      <c r="G33" s="38"/>
      <c r="H33" s="35"/>
      <c r="I33" s="38"/>
      <c r="J33" s="35"/>
      <c r="K33" s="34"/>
      <c r="L33" s="34"/>
      <c r="M33" s="36"/>
    </row>
    <row r="34" spans="4:13" ht="17.25" customHeight="1">
      <c r="D34" s="37"/>
      <c r="E34" s="32" t="s">
        <v>35</v>
      </c>
      <c r="F34" s="33" t="s">
        <v>37</v>
      </c>
      <c r="G34" s="34"/>
      <c r="H34" s="35"/>
      <c r="I34" s="34"/>
      <c r="J34" s="35"/>
      <c r="K34" s="34"/>
      <c r="L34" s="34"/>
      <c r="M34" s="36"/>
    </row>
    <row r="35" spans="4:13" ht="15">
      <c r="D35" s="37"/>
      <c r="E35" s="32"/>
      <c r="F35" s="34"/>
      <c r="G35" s="34"/>
      <c r="H35" s="35"/>
      <c r="I35" s="34"/>
      <c r="J35" s="35"/>
      <c r="K35" s="34"/>
      <c r="L35" s="34"/>
      <c r="M35" s="36"/>
    </row>
    <row r="36" spans="4:13" ht="17.25" customHeight="1">
      <c r="D36" s="31"/>
      <c r="E36" s="32"/>
      <c r="F36" s="33"/>
      <c r="G36" s="34"/>
      <c r="H36" s="35"/>
      <c r="I36" s="34"/>
      <c r="J36" s="35"/>
      <c r="K36" s="34"/>
      <c r="L36" s="34"/>
      <c r="M36" s="36"/>
    </row>
    <row r="37" spans="4:13" ht="17.25" customHeight="1">
      <c r="D37" s="37"/>
      <c r="E37" s="32"/>
      <c r="F37" s="33"/>
      <c r="G37" s="34"/>
      <c r="H37" s="35"/>
      <c r="I37" s="34"/>
      <c r="J37" s="35"/>
      <c r="K37" s="34"/>
      <c r="L37" s="34"/>
      <c r="M37" s="36"/>
    </row>
    <row r="38" spans="4:13" ht="17.25" customHeight="1">
      <c r="D38" s="37"/>
      <c r="E38" s="32"/>
      <c r="F38" s="33"/>
      <c r="G38" s="34"/>
      <c r="H38" s="35"/>
      <c r="I38" s="34"/>
      <c r="J38" s="35"/>
      <c r="K38" s="34"/>
      <c r="L38" s="34"/>
      <c r="M38" s="36"/>
    </row>
    <row r="39" spans="4:13" ht="15">
      <c r="D39" s="37"/>
      <c r="E39" s="32"/>
      <c r="F39" s="34"/>
      <c r="G39" s="34"/>
      <c r="H39" s="35"/>
      <c r="I39" s="34"/>
      <c r="J39" s="35"/>
      <c r="K39" s="34"/>
      <c r="L39" s="34"/>
      <c r="M39" s="36"/>
    </row>
    <row r="40" spans="4:13" ht="17.25" customHeight="1">
      <c r="D40" s="31"/>
      <c r="E40" s="32"/>
      <c r="F40" s="33"/>
      <c r="G40" s="34"/>
      <c r="H40" s="35"/>
      <c r="I40" s="34"/>
      <c r="J40" s="35"/>
      <c r="K40" s="34"/>
      <c r="L40" s="34"/>
      <c r="M40" s="36"/>
    </row>
    <row r="41" spans="4:13" ht="17.25" customHeight="1">
      <c r="D41" s="37"/>
      <c r="E41" s="34"/>
      <c r="F41" s="33"/>
      <c r="G41" s="34"/>
      <c r="H41" s="35"/>
      <c r="I41" s="34"/>
      <c r="J41" s="35"/>
      <c r="K41" s="34"/>
      <c r="L41" s="34"/>
      <c r="M41" s="36"/>
    </row>
    <row r="42" spans="4:13" ht="17.25" customHeight="1">
      <c r="D42" s="37"/>
      <c r="E42" s="34"/>
      <c r="F42" s="33"/>
      <c r="G42" s="34"/>
      <c r="H42" s="35"/>
      <c r="I42" s="34"/>
      <c r="J42" s="35"/>
      <c r="K42" s="34"/>
      <c r="L42" s="34"/>
      <c r="M42" s="36"/>
    </row>
    <row r="43" spans="4:13" ht="12.75">
      <c r="D43" s="37"/>
      <c r="E43" s="34"/>
      <c r="F43" s="34"/>
      <c r="G43" s="34"/>
      <c r="H43" s="34"/>
      <c r="I43" s="34"/>
      <c r="J43" s="34"/>
      <c r="K43" s="34"/>
      <c r="L43" s="34"/>
      <c r="M43" s="36"/>
    </row>
    <row r="44" spans="4:13" ht="12.75">
      <c r="D44" s="37"/>
      <c r="E44" s="34"/>
      <c r="F44" s="34"/>
      <c r="G44" s="34"/>
      <c r="H44" s="34"/>
      <c r="I44" s="34"/>
      <c r="J44" s="34"/>
      <c r="K44" s="34"/>
      <c r="L44" s="34"/>
      <c r="M44" s="36"/>
    </row>
    <row r="45" spans="4:13" ht="13.5" thickBot="1">
      <c r="D45" s="40"/>
      <c r="E45" s="41"/>
      <c r="F45" s="41"/>
      <c r="G45" s="41"/>
      <c r="H45" s="41"/>
      <c r="I45" s="41"/>
      <c r="J45" s="41"/>
      <c r="K45" s="41"/>
      <c r="L45" s="41"/>
      <c r="M45" s="42"/>
    </row>
    <row r="50" spans="3:5" ht="12.75">
      <c r="C50" s="45" t="s">
        <v>39</v>
      </c>
      <c r="D50" s="55">
        <v>39234</v>
      </c>
      <c r="E50" s="55"/>
    </row>
    <row r="56" spans="3:6" ht="12.75">
      <c r="C56" s="34"/>
      <c r="D56" s="43"/>
      <c r="E56" s="34"/>
      <c r="F56" s="34"/>
    </row>
    <row r="57" spans="3:6" ht="12.75">
      <c r="C57" s="34"/>
      <c r="D57" s="43"/>
      <c r="E57" s="34"/>
      <c r="F57" s="34"/>
    </row>
    <row r="58" spans="3:6" ht="12.75">
      <c r="C58" s="34"/>
      <c r="D58" s="43"/>
      <c r="E58" s="34"/>
      <c r="F58" s="34"/>
    </row>
  </sheetData>
  <mergeCells count="1">
    <mergeCell ref="D50:E50"/>
  </mergeCells>
  <printOptions/>
  <pageMargins left="0.49" right="0.26" top="0.38" bottom="0.55" header="0.22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8:M58"/>
  <sheetViews>
    <sheetView zoomScale="150" zoomScaleNormal="150" zoomScaleSheetLayoutView="100" workbookViewId="0" topLeftCell="D36">
      <selection activeCell="O42" sqref="O42"/>
    </sheetView>
  </sheetViews>
  <sheetFormatPr defaultColWidth="9.140625" defaultRowHeight="12.75"/>
  <cols>
    <col min="1" max="1" width="5.421875" style="0" customWidth="1"/>
    <col min="2" max="2" width="5.8515625" style="0" customWidth="1"/>
    <col min="3" max="3" width="3.57421875" style="0" customWidth="1"/>
    <col min="4" max="4" width="6.28125" style="0" customWidth="1"/>
    <col min="5" max="5" width="7.140625" style="0" customWidth="1"/>
    <col min="6" max="6" width="7.7109375" style="0" customWidth="1"/>
    <col min="7" max="7" width="4.140625" style="0" customWidth="1"/>
    <col min="8" max="8" width="15.00390625" style="0" customWidth="1"/>
    <col min="9" max="9" width="4.28125" style="0" customWidth="1"/>
    <col min="10" max="10" width="16.57421875" style="0" customWidth="1"/>
    <col min="11" max="11" width="1.7109375" style="0" customWidth="1"/>
    <col min="12" max="12" width="10.7109375" style="0" customWidth="1"/>
    <col min="13" max="13" width="8.00390625" style="0" customWidth="1"/>
    <col min="14" max="14" width="5.28125" style="0" customWidth="1"/>
  </cols>
  <sheetData>
    <row r="18" ht="12.75">
      <c r="G18" s="1"/>
    </row>
    <row r="20" spans="4:6" ht="12.75">
      <c r="D20" t="s">
        <v>38</v>
      </c>
      <c r="F20" s="44">
        <v>3</v>
      </c>
    </row>
    <row r="22" ht="13.5" thickBot="1"/>
    <row r="23" spans="4:13" ht="12.75">
      <c r="D23" s="2"/>
      <c r="E23" s="3"/>
      <c r="F23" s="3"/>
      <c r="G23" s="3"/>
      <c r="H23" s="3"/>
      <c r="I23" s="3"/>
      <c r="J23" s="3"/>
      <c r="K23" s="3"/>
      <c r="L23" s="3"/>
      <c r="M23" s="4"/>
    </row>
    <row r="24" spans="4:13" ht="17.25" customHeight="1">
      <c r="D24" s="31"/>
      <c r="E24" s="32" t="s">
        <v>35</v>
      </c>
      <c r="F24" s="33" t="s">
        <v>36</v>
      </c>
      <c r="G24" s="34"/>
      <c r="H24" s="35"/>
      <c r="I24" s="34"/>
      <c r="J24" s="35"/>
      <c r="K24" s="34"/>
      <c r="L24" s="34"/>
      <c r="M24" s="36"/>
    </row>
    <row r="25" spans="4:13" ht="17.25" customHeight="1">
      <c r="D25" s="37"/>
      <c r="E25" s="32"/>
      <c r="F25" s="33"/>
      <c r="G25" s="38"/>
      <c r="H25" s="35"/>
      <c r="I25" s="38"/>
      <c r="J25" s="35"/>
      <c r="K25" s="34"/>
      <c r="L25" s="34"/>
      <c r="M25" s="36"/>
    </row>
    <row r="26" spans="4:13" ht="17.25" customHeight="1">
      <c r="D26" s="37"/>
      <c r="E26" s="32"/>
      <c r="F26" s="33"/>
      <c r="G26" s="34"/>
      <c r="H26" s="35"/>
      <c r="I26" s="34"/>
      <c r="J26" s="35"/>
      <c r="K26" s="34"/>
      <c r="L26" s="34"/>
      <c r="M26" s="36"/>
    </row>
    <row r="27" spans="4:13" ht="15">
      <c r="D27" s="37"/>
      <c r="E27" s="32"/>
      <c r="F27" s="34"/>
      <c r="G27" s="34"/>
      <c r="H27" s="35"/>
      <c r="I27" s="34"/>
      <c r="J27" s="35"/>
      <c r="K27" s="34"/>
      <c r="L27" s="34"/>
      <c r="M27" s="36"/>
    </row>
    <row r="28" spans="4:13" ht="17.25" customHeight="1">
      <c r="D28" s="31"/>
      <c r="E28" s="39"/>
      <c r="F28" s="33"/>
      <c r="G28" s="38"/>
      <c r="H28" s="35"/>
      <c r="I28" s="38"/>
      <c r="J28" s="35"/>
      <c r="K28" s="34"/>
      <c r="L28" s="34"/>
      <c r="M28" s="36"/>
    </row>
    <row r="29" spans="4:13" ht="17.25" customHeight="1">
      <c r="D29" s="37"/>
      <c r="E29" s="32"/>
      <c r="F29" s="33"/>
      <c r="G29" s="34"/>
      <c r="H29" s="35"/>
      <c r="I29" s="34"/>
      <c r="J29" s="35"/>
      <c r="K29" s="34"/>
      <c r="L29" s="34"/>
      <c r="M29" s="36"/>
    </row>
    <row r="30" spans="4:13" ht="17.25" customHeight="1">
      <c r="D30" s="37"/>
      <c r="E30" s="32"/>
      <c r="F30" s="33"/>
      <c r="G30" s="34"/>
      <c r="H30" s="35"/>
      <c r="I30" s="34"/>
      <c r="J30" s="35"/>
      <c r="K30" s="34"/>
      <c r="L30" s="34"/>
      <c r="M30" s="36"/>
    </row>
    <row r="31" spans="4:13" ht="15">
      <c r="D31" s="37"/>
      <c r="E31" s="32"/>
      <c r="F31" s="34"/>
      <c r="G31" s="34"/>
      <c r="H31" s="35"/>
      <c r="I31" s="34"/>
      <c r="J31" s="35"/>
      <c r="K31" s="34"/>
      <c r="L31" s="34"/>
      <c r="M31" s="36"/>
    </row>
    <row r="32" spans="4:13" ht="17.25" customHeight="1">
      <c r="D32" s="31"/>
      <c r="E32" s="32"/>
      <c r="F32" s="33"/>
      <c r="G32" s="34"/>
      <c r="H32" s="35"/>
      <c r="I32" s="34"/>
      <c r="J32" s="35"/>
      <c r="K32" s="34"/>
      <c r="L32" s="34"/>
      <c r="M32" s="36"/>
    </row>
    <row r="33" spans="4:13" ht="17.25" customHeight="1">
      <c r="D33" s="37"/>
      <c r="E33" s="32"/>
      <c r="F33" s="33"/>
      <c r="G33" s="38"/>
      <c r="H33" s="35"/>
      <c r="I33" s="38"/>
      <c r="J33" s="35"/>
      <c r="K33" s="34"/>
      <c r="L33" s="34"/>
      <c r="M33" s="36"/>
    </row>
    <row r="34" spans="4:13" ht="17.25" customHeight="1">
      <c r="D34" s="37"/>
      <c r="E34" s="32" t="s">
        <v>35</v>
      </c>
      <c r="F34" s="33" t="s">
        <v>37</v>
      </c>
      <c r="G34" s="34"/>
      <c r="H34" s="35"/>
      <c r="I34" s="34"/>
      <c r="J34" s="35"/>
      <c r="K34" s="34"/>
      <c r="L34" s="34"/>
      <c r="M34" s="36"/>
    </row>
    <row r="35" spans="4:13" ht="15">
      <c r="D35" s="37"/>
      <c r="E35" s="32"/>
      <c r="F35" s="34"/>
      <c r="G35" s="34"/>
      <c r="H35" s="35"/>
      <c r="I35" s="34"/>
      <c r="J35" s="35"/>
      <c r="K35" s="34"/>
      <c r="L35" s="34"/>
      <c r="M35" s="36"/>
    </row>
    <row r="36" spans="4:13" ht="17.25" customHeight="1">
      <c r="D36" s="31"/>
      <c r="E36" s="32"/>
      <c r="F36" s="33"/>
      <c r="G36" s="34"/>
      <c r="H36" s="35"/>
      <c r="I36" s="34"/>
      <c r="J36" s="35"/>
      <c r="K36" s="34"/>
      <c r="L36" s="34"/>
      <c r="M36" s="36"/>
    </row>
    <row r="37" spans="4:13" ht="17.25" customHeight="1">
      <c r="D37" s="37"/>
      <c r="E37" s="32"/>
      <c r="F37" s="33"/>
      <c r="G37" s="34"/>
      <c r="H37" s="35"/>
      <c r="I37" s="34"/>
      <c r="J37" s="35"/>
      <c r="K37" s="34"/>
      <c r="L37" s="34"/>
      <c r="M37" s="36"/>
    </row>
    <row r="38" spans="4:13" ht="17.25" customHeight="1">
      <c r="D38" s="37"/>
      <c r="E38" s="32"/>
      <c r="F38" s="33"/>
      <c r="G38" s="34"/>
      <c r="H38" s="35"/>
      <c r="I38" s="34"/>
      <c r="J38" s="35"/>
      <c r="K38" s="34"/>
      <c r="L38" s="34"/>
      <c r="M38" s="36"/>
    </row>
    <row r="39" spans="4:13" ht="15">
      <c r="D39" s="37"/>
      <c r="E39" s="32"/>
      <c r="F39" s="34"/>
      <c r="G39" s="34"/>
      <c r="H39" s="35"/>
      <c r="I39" s="34"/>
      <c r="J39" s="35"/>
      <c r="K39" s="34"/>
      <c r="L39" s="34"/>
      <c r="M39" s="36"/>
    </row>
    <row r="40" spans="4:13" ht="17.25" customHeight="1">
      <c r="D40" s="31"/>
      <c r="E40" s="32"/>
      <c r="F40" s="33"/>
      <c r="G40" s="34"/>
      <c r="H40" s="35"/>
      <c r="I40" s="34"/>
      <c r="J40" s="35"/>
      <c r="K40" s="34"/>
      <c r="L40" s="34"/>
      <c r="M40" s="36"/>
    </row>
    <row r="41" spans="4:13" ht="17.25" customHeight="1">
      <c r="D41" s="37"/>
      <c r="E41" s="34"/>
      <c r="F41" s="33"/>
      <c r="G41" s="34"/>
      <c r="H41" s="35"/>
      <c r="I41" s="34"/>
      <c r="J41" s="35"/>
      <c r="K41" s="34"/>
      <c r="L41" s="34"/>
      <c r="M41" s="36"/>
    </row>
    <row r="42" spans="4:13" ht="17.25" customHeight="1">
      <c r="D42" s="37"/>
      <c r="E42" s="34"/>
      <c r="F42" s="33"/>
      <c r="G42" s="34"/>
      <c r="H42" s="35"/>
      <c r="I42" s="34"/>
      <c r="J42" s="35"/>
      <c r="K42" s="34"/>
      <c r="L42" s="34"/>
      <c r="M42" s="36"/>
    </row>
    <row r="43" spans="4:13" ht="12.75">
      <c r="D43" s="37"/>
      <c r="E43" s="34"/>
      <c r="F43" s="34"/>
      <c r="G43" s="34"/>
      <c r="H43" s="34"/>
      <c r="I43" s="34"/>
      <c r="J43" s="34"/>
      <c r="K43" s="34"/>
      <c r="L43" s="34"/>
      <c r="M43" s="36"/>
    </row>
    <row r="44" spans="4:13" ht="12.75">
      <c r="D44" s="37"/>
      <c r="E44" s="34"/>
      <c r="F44" s="34"/>
      <c r="G44" s="34"/>
      <c r="H44" s="34"/>
      <c r="I44" s="34"/>
      <c r="J44" s="34"/>
      <c r="K44" s="34"/>
      <c r="L44" s="34"/>
      <c r="M44" s="36"/>
    </row>
    <row r="45" spans="4:13" ht="13.5" thickBot="1">
      <c r="D45" s="40"/>
      <c r="E45" s="41"/>
      <c r="F45" s="41"/>
      <c r="G45" s="41"/>
      <c r="H45" s="41"/>
      <c r="I45" s="41"/>
      <c r="J45" s="41"/>
      <c r="K45" s="41"/>
      <c r="L45" s="41"/>
      <c r="M45" s="42"/>
    </row>
    <row r="50" spans="3:5" ht="12.75">
      <c r="C50" s="45" t="s">
        <v>39</v>
      </c>
      <c r="D50" s="55">
        <v>39235</v>
      </c>
      <c r="E50" s="55"/>
    </row>
    <row r="56" spans="3:6" ht="12.75">
      <c r="C56" s="34"/>
      <c r="D56" s="43"/>
      <c r="E56" s="34"/>
      <c r="F56" s="34"/>
    </row>
    <row r="57" spans="3:6" ht="12.75">
      <c r="C57" s="34"/>
      <c r="D57" s="43"/>
      <c r="E57" s="34"/>
      <c r="F57" s="34"/>
    </row>
    <row r="58" spans="3:6" ht="12.75">
      <c r="C58" s="34"/>
      <c r="D58" s="43"/>
      <c r="E58" s="34"/>
      <c r="F58" s="34"/>
    </row>
  </sheetData>
  <mergeCells count="1">
    <mergeCell ref="D50:E50"/>
  </mergeCells>
  <printOptions/>
  <pageMargins left="0.49" right="0.26" top="0.38" bottom="0.55" header="0.22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8:O58"/>
  <sheetViews>
    <sheetView zoomScale="150" zoomScaleNormal="150" zoomScaleSheetLayoutView="100" workbookViewId="0" topLeftCell="A30">
      <selection activeCell="F42" sqref="F42:J43"/>
    </sheetView>
  </sheetViews>
  <sheetFormatPr defaultColWidth="9.140625" defaultRowHeight="12.75"/>
  <cols>
    <col min="1" max="1" width="5.421875" style="0" customWidth="1"/>
    <col min="2" max="2" width="5.8515625" style="0" customWidth="1"/>
    <col min="3" max="3" width="3.57421875" style="0" customWidth="1"/>
    <col min="4" max="4" width="6.28125" style="0" customWidth="1"/>
    <col min="5" max="5" width="7.140625" style="0" customWidth="1"/>
    <col min="6" max="6" width="7.7109375" style="0" customWidth="1"/>
    <col min="7" max="7" width="4.140625" style="0" customWidth="1"/>
    <col min="8" max="8" width="15.00390625" style="0" customWidth="1"/>
    <col min="9" max="9" width="4.28125" style="0" customWidth="1"/>
    <col min="10" max="10" width="16.57421875" style="0" customWidth="1"/>
    <col min="11" max="11" width="1.7109375" style="0" customWidth="1"/>
    <col min="12" max="12" width="6.140625" style="0" customWidth="1"/>
    <col min="13" max="13" width="2.28125" style="0" customWidth="1"/>
    <col min="14" max="14" width="5.8515625" style="0" customWidth="1"/>
    <col min="15" max="16" width="5.28125" style="0" customWidth="1"/>
  </cols>
  <sheetData>
    <row r="18" ht="12.75">
      <c r="G18" s="1"/>
    </row>
    <row r="20" spans="4:6" ht="12.75">
      <c r="D20" t="s">
        <v>38</v>
      </c>
      <c r="F20" s="44">
        <v>4</v>
      </c>
    </row>
    <row r="22" ht="13.5" thickBot="1"/>
    <row r="23" spans="4:15" ht="12.75"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</row>
    <row r="24" spans="4:15" ht="17.25" customHeight="1">
      <c r="D24" s="31"/>
      <c r="E24" s="32"/>
      <c r="F24" s="33"/>
      <c r="G24" s="34"/>
      <c r="H24" s="35"/>
      <c r="I24" s="34"/>
      <c r="J24" s="35"/>
      <c r="K24" s="34"/>
      <c r="L24" s="34"/>
      <c r="M24" s="34"/>
      <c r="N24" s="34"/>
      <c r="O24" s="36"/>
    </row>
    <row r="25" spans="4:15" ht="17.25" customHeight="1">
      <c r="D25" s="5">
        <v>39235</v>
      </c>
      <c r="E25" s="6" t="s">
        <v>9</v>
      </c>
      <c r="F25" s="7">
        <v>0.6458333333333334</v>
      </c>
      <c r="G25" s="8" t="s">
        <v>11</v>
      </c>
      <c r="H25" s="21" t="s">
        <v>33</v>
      </c>
      <c r="I25" s="8" t="s">
        <v>12</v>
      </c>
      <c r="J25" s="21" t="s">
        <v>29</v>
      </c>
      <c r="K25" s="34"/>
      <c r="L25" s="46">
        <v>39</v>
      </c>
      <c r="M25" s="47"/>
      <c r="N25" s="46">
        <v>42</v>
      </c>
      <c r="O25" s="36"/>
    </row>
    <row r="26" spans="4:15" ht="17.25" customHeight="1">
      <c r="D26" s="5"/>
      <c r="E26" s="6"/>
      <c r="F26" s="7"/>
      <c r="G26" s="8"/>
      <c r="H26" s="6"/>
      <c r="I26" s="6"/>
      <c r="J26" s="6"/>
      <c r="K26" s="34"/>
      <c r="L26" s="47"/>
      <c r="M26" s="47"/>
      <c r="N26" s="47"/>
      <c r="O26" s="36"/>
    </row>
    <row r="27" spans="4:15" ht="17.25" customHeight="1">
      <c r="D27" s="10"/>
      <c r="E27" s="6"/>
      <c r="F27" s="11">
        <v>0.6458333333333334</v>
      </c>
      <c r="G27" s="8" t="s">
        <v>15</v>
      </c>
      <c r="H27" s="21" t="s">
        <v>30</v>
      </c>
      <c r="I27" s="8" t="s">
        <v>16</v>
      </c>
      <c r="J27" s="21" t="s">
        <v>32</v>
      </c>
      <c r="K27" s="34"/>
      <c r="L27" s="46">
        <v>34</v>
      </c>
      <c r="M27" s="47"/>
      <c r="N27" s="46">
        <v>57</v>
      </c>
      <c r="O27" s="36"/>
    </row>
    <row r="28" spans="4:15" ht="17.25" customHeight="1">
      <c r="D28" s="10"/>
      <c r="E28" s="6"/>
      <c r="F28" s="6"/>
      <c r="G28" s="8"/>
      <c r="H28" s="6"/>
      <c r="I28" s="6"/>
      <c r="J28" s="6"/>
      <c r="K28" s="34"/>
      <c r="L28" s="47"/>
      <c r="M28" s="47"/>
      <c r="N28" s="47"/>
      <c r="O28" s="36"/>
    </row>
    <row r="29" spans="4:15" ht="15">
      <c r="D29" s="10"/>
      <c r="E29" s="6"/>
      <c r="F29" s="7">
        <v>0.7291666666666666</v>
      </c>
      <c r="G29" s="8" t="s">
        <v>13</v>
      </c>
      <c r="H29" s="21" t="s">
        <v>31</v>
      </c>
      <c r="I29" s="8" t="s">
        <v>14</v>
      </c>
      <c r="J29" s="21" t="s">
        <v>34</v>
      </c>
      <c r="K29" s="34"/>
      <c r="L29" s="46">
        <v>47</v>
      </c>
      <c r="M29" s="47"/>
      <c r="N29" s="46">
        <v>68</v>
      </c>
      <c r="O29" s="36"/>
    </row>
    <row r="30" spans="4:15" ht="15">
      <c r="D30" s="10"/>
      <c r="E30" s="6"/>
      <c r="F30" s="7"/>
      <c r="G30" s="8"/>
      <c r="H30" s="22"/>
      <c r="I30" s="8"/>
      <c r="J30" s="22"/>
      <c r="K30" s="34"/>
      <c r="L30" s="47"/>
      <c r="M30" s="47"/>
      <c r="N30" s="47"/>
      <c r="O30" s="36"/>
    </row>
    <row r="31" spans="4:15" ht="15">
      <c r="D31" s="10"/>
      <c r="E31" s="6"/>
      <c r="F31" s="7"/>
      <c r="G31" s="8"/>
      <c r="H31" s="22"/>
      <c r="I31" s="8"/>
      <c r="J31" s="22"/>
      <c r="K31" s="34"/>
      <c r="L31" s="47"/>
      <c r="M31" s="47"/>
      <c r="N31" s="47"/>
      <c r="O31" s="36"/>
    </row>
    <row r="32" spans="4:15" ht="17.25" customHeight="1">
      <c r="D32" s="10"/>
      <c r="E32" s="6"/>
      <c r="F32" s="8"/>
      <c r="G32" s="8"/>
      <c r="H32" s="22"/>
      <c r="I32" s="8"/>
      <c r="J32" s="22"/>
      <c r="K32" s="34"/>
      <c r="L32" s="47"/>
      <c r="M32" s="47"/>
      <c r="N32" s="47"/>
      <c r="O32" s="36"/>
    </row>
    <row r="33" spans="4:15" ht="17.25" customHeight="1">
      <c r="D33" s="5">
        <f>+D25+1</f>
        <v>39236</v>
      </c>
      <c r="E33" s="6" t="s">
        <v>10</v>
      </c>
      <c r="F33" s="24">
        <v>0.3645833333333333</v>
      </c>
      <c r="G33" s="8" t="s">
        <v>16</v>
      </c>
      <c r="H33" s="21" t="s">
        <v>32</v>
      </c>
      <c r="I33" s="8" t="s">
        <v>15</v>
      </c>
      <c r="J33" s="21" t="s">
        <v>30</v>
      </c>
      <c r="K33" s="34"/>
      <c r="L33" s="46"/>
      <c r="M33" s="47"/>
      <c r="N33" s="46"/>
      <c r="O33" s="36"/>
    </row>
    <row r="34" spans="4:15" ht="17.25" customHeight="1">
      <c r="D34" s="5"/>
      <c r="E34" s="6"/>
      <c r="F34" s="6"/>
      <c r="G34" s="8"/>
      <c r="H34" s="6"/>
      <c r="I34" s="6"/>
      <c r="J34" s="6"/>
      <c r="K34" s="34"/>
      <c r="L34" s="47"/>
      <c r="M34" s="47"/>
      <c r="N34" s="47"/>
      <c r="O34" s="36"/>
    </row>
    <row r="35" spans="4:15" ht="17.25" customHeight="1">
      <c r="D35" s="10"/>
      <c r="E35" s="8"/>
      <c r="F35" s="7">
        <v>0.375</v>
      </c>
      <c r="G35" s="8" t="s">
        <v>17</v>
      </c>
      <c r="H35" s="21" t="str">
        <f>+IF(L25=0," ",IF(L25&lt;N25,H25,J25))</f>
        <v>Lazio</v>
      </c>
      <c r="I35" s="8" t="s">
        <v>18</v>
      </c>
      <c r="J35" s="21" t="str">
        <f>+IF(L29=0," ",IF(L29&lt;N29,H29,J29))</f>
        <v>Sicilia</v>
      </c>
      <c r="K35" s="34"/>
      <c r="L35" s="46"/>
      <c r="M35" s="47"/>
      <c r="N35" s="46"/>
      <c r="O35" s="36"/>
    </row>
    <row r="36" spans="4:15" ht="17.25" customHeight="1">
      <c r="D36" s="10"/>
      <c r="E36" s="8"/>
      <c r="F36" s="7"/>
      <c r="G36" s="8"/>
      <c r="H36" s="6"/>
      <c r="I36" s="6"/>
      <c r="J36" s="6"/>
      <c r="K36" s="34"/>
      <c r="L36" s="47"/>
      <c r="M36" s="47"/>
      <c r="N36" s="47"/>
      <c r="O36" s="36"/>
    </row>
    <row r="37" spans="4:15" ht="15">
      <c r="D37" s="10"/>
      <c r="E37" s="8"/>
      <c r="F37" s="7">
        <v>0.4375</v>
      </c>
      <c r="G37" s="8" t="s">
        <v>19</v>
      </c>
      <c r="H37" s="21" t="str">
        <f>+IF(L25=0," ",IF(L25&gt;N25,H25,J25))</f>
        <v>Piemonte</v>
      </c>
      <c r="I37" s="8" t="s">
        <v>20</v>
      </c>
      <c r="J37" s="21" t="str">
        <f>+IF(L29=0," ",IF(L29&gt;N29,H29,J29))</f>
        <v>Lombardia</v>
      </c>
      <c r="K37" s="34"/>
      <c r="L37" s="46"/>
      <c r="M37" s="47"/>
      <c r="N37" s="46"/>
      <c r="O37" s="36"/>
    </row>
    <row r="38" spans="4:15" ht="17.25" customHeight="1">
      <c r="D38" s="31"/>
      <c r="E38" s="32"/>
      <c r="F38" s="33"/>
      <c r="G38" s="34"/>
      <c r="H38" s="35"/>
      <c r="I38" s="34"/>
      <c r="J38" s="35"/>
      <c r="K38" s="34"/>
      <c r="L38" s="47"/>
      <c r="M38" s="47"/>
      <c r="N38" s="47"/>
      <c r="O38" s="36"/>
    </row>
    <row r="39" spans="4:15" ht="17.25" customHeight="1">
      <c r="D39" s="37"/>
      <c r="E39" s="32"/>
      <c r="F39" s="33"/>
      <c r="G39" s="38"/>
      <c r="H39" s="35"/>
      <c r="I39" s="38"/>
      <c r="J39" s="35"/>
      <c r="K39" s="34"/>
      <c r="L39" s="47"/>
      <c r="M39" s="47"/>
      <c r="N39" s="47"/>
      <c r="O39" s="36"/>
    </row>
    <row r="40" spans="4:15" ht="17.25" customHeight="1">
      <c r="D40" s="37"/>
      <c r="E40" s="32"/>
      <c r="F40" s="33"/>
      <c r="G40" s="34"/>
      <c r="H40" s="35"/>
      <c r="I40" s="34"/>
      <c r="J40" s="35"/>
      <c r="K40" s="34"/>
      <c r="L40" s="47"/>
      <c r="M40" s="47"/>
      <c r="N40" s="47"/>
      <c r="O40" s="36"/>
    </row>
    <row r="41" spans="4:15" ht="15" customHeight="1">
      <c r="D41" s="37"/>
      <c r="E41" s="32" t="s">
        <v>40</v>
      </c>
      <c r="F41" s="49" t="s">
        <v>41</v>
      </c>
      <c r="G41" s="49"/>
      <c r="H41" s="35"/>
      <c r="I41" s="34"/>
      <c r="J41" s="35"/>
      <c r="K41" s="34"/>
      <c r="L41" s="47"/>
      <c r="M41" s="47"/>
      <c r="N41" s="47"/>
      <c r="O41" s="36"/>
    </row>
    <row r="42" spans="4:15" ht="17.25" customHeight="1">
      <c r="D42" s="31"/>
      <c r="E42" s="32"/>
      <c r="F42" s="56" t="s">
        <v>42</v>
      </c>
      <c r="G42" s="56"/>
      <c r="H42" s="56"/>
      <c r="I42" s="56"/>
      <c r="J42" s="56"/>
      <c r="K42" s="34"/>
      <c r="L42" s="47"/>
      <c r="M42" s="47"/>
      <c r="N42" s="47"/>
      <c r="O42" s="36"/>
    </row>
    <row r="43" spans="4:15" ht="17.25" customHeight="1">
      <c r="D43" s="37"/>
      <c r="E43" s="32"/>
      <c r="F43" s="56"/>
      <c r="G43" s="56"/>
      <c r="H43" s="56"/>
      <c r="I43" s="56"/>
      <c r="J43" s="56"/>
      <c r="K43" s="34"/>
      <c r="L43" s="47"/>
      <c r="M43" s="47"/>
      <c r="N43" s="47"/>
      <c r="O43" s="36"/>
    </row>
    <row r="44" spans="4:15" ht="12.75">
      <c r="D44" s="37"/>
      <c r="E44" s="34"/>
      <c r="F44" s="34"/>
      <c r="G44" s="34"/>
      <c r="H44" s="34"/>
      <c r="I44" s="34"/>
      <c r="J44" s="34"/>
      <c r="K44" s="34"/>
      <c r="L44" s="47"/>
      <c r="M44" s="47"/>
      <c r="N44" s="47"/>
      <c r="O44" s="36"/>
    </row>
    <row r="45" spans="4:15" ht="13.5" thickBot="1">
      <c r="D45" s="40"/>
      <c r="E45" s="41"/>
      <c r="F45" s="41"/>
      <c r="G45" s="41"/>
      <c r="H45" s="41"/>
      <c r="I45" s="41"/>
      <c r="J45" s="41"/>
      <c r="K45" s="41"/>
      <c r="L45" s="48"/>
      <c r="M45" s="48"/>
      <c r="N45" s="48"/>
      <c r="O45" s="42"/>
    </row>
    <row r="50" spans="3:5" ht="12.75">
      <c r="C50" s="45" t="s">
        <v>39</v>
      </c>
      <c r="D50" s="55">
        <v>39235</v>
      </c>
      <c r="E50" s="55"/>
    </row>
    <row r="56" spans="3:6" ht="12.75">
      <c r="C56" s="34"/>
      <c r="D56" s="43"/>
      <c r="E56" s="34"/>
      <c r="F56" s="34"/>
    </row>
    <row r="57" spans="3:6" ht="12.75">
      <c r="C57" s="34"/>
      <c r="D57" s="43"/>
      <c r="E57" s="34"/>
      <c r="F57" s="34"/>
    </row>
    <row r="58" spans="3:6" ht="12.75">
      <c r="C58" s="34"/>
      <c r="D58" s="43"/>
      <c r="E58" s="34"/>
      <c r="F58" s="34"/>
    </row>
  </sheetData>
  <mergeCells count="2">
    <mergeCell ref="D50:E50"/>
    <mergeCell ref="F42:J43"/>
  </mergeCells>
  <printOptions/>
  <pageMargins left="0.49" right="0.26" top="0.38" bottom="0.55" header="0.22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8:N58"/>
  <sheetViews>
    <sheetView tabSelected="1" zoomScale="150" zoomScaleNormal="150" zoomScaleSheetLayoutView="100" workbookViewId="0" topLeftCell="A12">
      <selection activeCell="O31" sqref="O31"/>
    </sheetView>
  </sheetViews>
  <sheetFormatPr defaultColWidth="9.140625" defaultRowHeight="12.75"/>
  <cols>
    <col min="1" max="1" width="5.421875" style="0" customWidth="1"/>
    <col min="2" max="2" width="5.8515625" style="0" customWidth="1"/>
    <col min="3" max="3" width="3.57421875" style="0" customWidth="1"/>
    <col min="4" max="4" width="6.28125" style="0" customWidth="1"/>
    <col min="5" max="5" width="7.7109375" style="0" customWidth="1"/>
    <col min="6" max="6" width="4.140625" style="0" customWidth="1"/>
    <col min="7" max="7" width="15.00390625" style="0" customWidth="1"/>
    <col min="8" max="8" width="4.28125" style="0" customWidth="1"/>
    <col min="9" max="9" width="20.28125" style="0" customWidth="1"/>
    <col min="10" max="10" width="1.7109375" style="0" customWidth="1"/>
    <col min="11" max="11" width="6.140625" style="0" customWidth="1"/>
    <col min="12" max="12" width="2.28125" style="0" customWidth="1"/>
    <col min="13" max="13" width="5.8515625" style="0" customWidth="1"/>
    <col min="14" max="14" width="11.00390625" style="0" customWidth="1"/>
    <col min="15" max="15" width="5.28125" style="0" customWidth="1"/>
  </cols>
  <sheetData>
    <row r="18" ht="12.75">
      <c r="F18" s="1"/>
    </row>
    <row r="20" spans="4:5" ht="12.75">
      <c r="D20" t="s">
        <v>38</v>
      </c>
      <c r="E20" s="44" t="s">
        <v>57</v>
      </c>
    </row>
    <row r="22" ht="13.5" thickBot="1"/>
    <row r="23" spans="4:14" ht="12.75">
      <c r="D23" s="2"/>
      <c r="E23" s="3"/>
      <c r="F23" s="3"/>
      <c r="G23" s="3"/>
      <c r="H23" s="3"/>
      <c r="I23" s="3"/>
      <c r="J23" s="3"/>
      <c r="K23" s="3"/>
      <c r="L23" s="3"/>
      <c r="M23" s="3"/>
      <c r="N23" s="4"/>
    </row>
    <row r="24" spans="4:14" ht="17.25" customHeight="1">
      <c r="D24" s="31"/>
      <c r="E24" s="33"/>
      <c r="F24" s="34"/>
      <c r="G24" s="35"/>
      <c r="H24" s="34"/>
      <c r="I24" s="35"/>
      <c r="J24" s="34"/>
      <c r="K24" s="34"/>
      <c r="L24" s="34"/>
      <c r="M24" s="34"/>
      <c r="N24" s="36"/>
    </row>
    <row r="25" spans="4:14" ht="17.25" customHeight="1">
      <c r="D25" s="5"/>
      <c r="E25" s="33"/>
      <c r="F25" s="34"/>
      <c r="G25" s="35"/>
      <c r="H25" s="34"/>
      <c r="I25" s="35"/>
      <c r="J25" s="34"/>
      <c r="K25" s="47"/>
      <c r="L25" s="47"/>
      <c r="M25" s="47"/>
      <c r="N25" s="36"/>
    </row>
    <row r="26" spans="4:14" ht="17.25" customHeight="1">
      <c r="D26" s="5"/>
      <c r="E26" s="50">
        <v>1</v>
      </c>
      <c r="F26" s="54" t="s">
        <v>62</v>
      </c>
      <c r="G26" s="35"/>
      <c r="H26" s="58" t="s">
        <v>53</v>
      </c>
      <c r="J26" s="34"/>
      <c r="K26" s="60" t="s">
        <v>56</v>
      </c>
      <c r="L26" s="47"/>
      <c r="M26" s="47"/>
      <c r="N26" s="36"/>
    </row>
    <row r="27" spans="4:14" ht="17.25" customHeight="1">
      <c r="D27" s="10"/>
      <c r="E27" s="50"/>
      <c r="F27" s="34"/>
      <c r="G27" s="52"/>
      <c r="H27" s="58"/>
      <c r="I27" s="52"/>
      <c r="J27" s="34"/>
      <c r="K27" s="60"/>
      <c r="L27" s="47"/>
      <c r="M27" s="47"/>
      <c r="N27" s="36"/>
    </row>
    <row r="28" spans="4:14" ht="17.25" customHeight="1">
      <c r="D28" s="10"/>
      <c r="E28" s="50">
        <v>2</v>
      </c>
      <c r="F28" s="34" t="s">
        <v>63</v>
      </c>
      <c r="G28" s="35"/>
      <c r="H28" s="58" t="s">
        <v>54</v>
      </c>
      <c r="J28" s="34"/>
      <c r="K28" s="60" t="s">
        <v>55</v>
      </c>
      <c r="L28" s="47"/>
      <c r="M28" s="47"/>
      <c r="N28" s="36"/>
    </row>
    <row r="29" spans="4:14" ht="15">
      <c r="D29" s="10"/>
      <c r="E29" s="50"/>
      <c r="F29" s="34"/>
      <c r="G29" s="52"/>
      <c r="H29" s="58"/>
      <c r="I29" s="52"/>
      <c r="J29" s="34"/>
      <c r="K29" s="60"/>
      <c r="L29" s="47"/>
      <c r="M29" s="47"/>
      <c r="N29" s="36"/>
    </row>
    <row r="30" spans="4:14" ht="12.75">
      <c r="D30" s="10"/>
      <c r="E30" s="50">
        <v>3</v>
      </c>
      <c r="F30" t="s">
        <v>60</v>
      </c>
      <c r="H30" s="58" t="s">
        <v>51</v>
      </c>
      <c r="J30" s="34"/>
      <c r="K30" s="60" t="s">
        <v>52</v>
      </c>
      <c r="L30" s="47"/>
      <c r="M30" s="47"/>
      <c r="N30" s="36"/>
    </row>
    <row r="31" spans="4:14" ht="15">
      <c r="D31" s="10"/>
      <c r="E31" s="50"/>
      <c r="F31" s="34"/>
      <c r="G31" s="52"/>
      <c r="H31" s="58"/>
      <c r="I31" s="52"/>
      <c r="J31" s="34"/>
      <c r="K31" s="60"/>
      <c r="L31" s="47"/>
      <c r="M31" s="47"/>
      <c r="N31" s="36"/>
    </row>
    <row r="32" spans="4:14" ht="17.25" customHeight="1">
      <c r="D32" s="10"/>
      <c r="E32" s="50">
        <v>4</v>
      </c>
      <c r="F32" s="34" t="s">
        <v>61</v>
      </c>
      <c r="G32" s="52"/>
      <c r="H32" s="58" t="s">
        <v>49</v>
      </c>
      <c r="J32" s="34"/>
      <c r="K32" s="60" t="s">
        <v>50</v>
      </c>
      <c r="L32" s="47"/>
      <c r="M32" s="47"/>
      <c r="N32" s="36"/>
    </row>
    <row r="33" spans="4:14" ht="17.25" customHeight="1">
      <c r="D33" s="5"/>
      <c r="E33" s="50"/>
      <c r="F33" s="34"/>
      <c r="G33" s="52"/>
      <c r="H33" s="58"/>
      <c r="I33" s="52"/>
      <c r="J33" s="34"/>
      <c r="K33" s="60"/>
      <c r="L33" s="47"/>
      <c r="M33" s="47"/>
      <c r="N33" s="36"/>
    </row>
    <row r="34" spans="4:14" ht="17.25" customHeight="1">
      <c r="D34" s="5"/>
      <c r="E34" s="50">
        <v>5</v>
      </c>
      <c r="F34" s="51" t="s">
        <v>44</v>
      </c>
      <c r="H34" s="58" t="s">
        <v>45</v>
      </c>
      <c r="J34" s="34"/>
      <c r="K34" s="60" t="s">
        <v>46</v>
      </c>
      <c r="L34" s="47"/>
      <c r="M34" s="47"/>
      <c r="N34" s="36"/>
    </row>
    <row r="35" spans="4:14" ht="17.25" customHeight="1">
      <c r="D35" s="10"/>
      <c r="E35" s="50"/>
      <c r="F35" s="52"/>
      <c r="H35" s="52"/>
      <c r="J35" s="34"/>
      <c r="K35" s="60"/>
      <c r="L35" s="47"/>
      <c r="M35" s="47"/>
      <c r="N35" s="36"/>
    </row>
    <row r="36" spans="4:14" ht="17.25" customHeight="1">
      <c r="D36" s="10"/>
      <c r="E36" s="50">
        <v>6</v>
      </c>
      <c r="F36" s="51" t="s">
        <v>43</v>
      </c>
      <c r="H36" s="58" t="s">
        <v>47</v>
      </c>
      <c r="J36" s="34"/>
      <c r="K36" s="60" t="s">
        <v>48</v>
      </c>
      <c r="L36" s="47"/>
      <c r="M36" s="47"/>
      <c r="N36" s="36"/>
    </row>
    <row r="37" spans="4:14" ht="15">
      <c r="D37" s="10"/>
      <c r="E37" s="50"/>
      <c r="F37" s="34"/>
      <c r="G37" s="35"/>
      <c r="H37" s="59"/>
      <c r="K37" s="61"/>
      <c r="L37" s="47"/>
      <c r="M37" s="47"/>
      <c r="N37" s="36"/>
    </row>
    <row r="38" spans="4:14" ht="17.25" customHeight="1">
      <c r="D38" s="31"/>
      <c r="E38" s="50"/>
      <c r="F38" s="34"/>
      <c r="G38" s="35"/>
      <c r="H38" s="59"/>
      <c r="K38" s="61"/>
      <c r="L38" s="47"/>
      <c r="M38" s="47"/>
      <c r="N38" s="36"/>
    </row>
    <row r="39" spans="4:14" ht="17.25" customHeight="1">
      <c r="D39" s="37"/>
      <c r="E39" s="50"/>
      <c r="H39" s="59"/>
      <c r="K39" s="61"/>
      <c r="L39" s="47"/>
      <c r="M39" s="47"/>
      <c r="N39" s="36"/>
    </row>
    <row r="40" spans="4:14" ht="17.25" customHeight="1">
      <c r="D40" s="37"/>
      <c r="E40" s="50"/>
      <c r="H40" s="59"/>
      <c r="K40" s="61"/>
      <c r="L40" s="47"/>
      <c r="M40" s="47"/>
      <c r="N40" s="36"/>
    </row>
    <row r="41" spans="4:14" ht="15" customHeight="1">
      <c r="D41" s="37"/>
      <c r="E41" s="49"/>
      <c r="F41" s="49"/>
      <c r="G41" s="35"/>
      <c r="H41" s="35"/>
      <c r="J41" s="34"/>
      <c r="K41" s="62"/>
      <c r="L41" s="47"/>
      <c r="M41" s="47"/>
      <c r="N41" s="36"/>
    </row>
    <row r="42" spans="4:14" ht="17.25" customHeight="1">
      <c r="D42" s="31"/>
      <c r="E42" s="53" t="s">
        <v>58</v>
      </c>
      <c r="F42" s="51" t="s">
        <v>59</v>
      </c>
      <c r="G42" s="53"/>
      <c r="H42" s="58" t="s">
        <v>51</v>
      </c>
      <c r="J42" s="34"/>
      <c r="K42" s="60" t="s">
        <v>52</v>
      </c>
      <c r="L42" s="47"/>
      <c r="M42" s="47"/>
      <c r="N42" s="36"/>
    </row>
    <row r="43" spans="4:14" ht="17.25" customHeight="1">
      <c r="D43" s="37"/>
      <c r="E43" s="53"/>
      <c r="F43" s="53"/>
      <c r="G43" s="53"/>
      <c r="H43" s="53"/>
      <c r="I43" s="53"/>
      <c r="J43" s="34"/>
      <c r="K43" s="47"/>
      <c r="L43" s="47"/>
      <c r="M43" s="47"/>
      <c r="N43" s="36"/>
    </row>
    <row r="44" spans="4:14" ht="12.75">
      <c r="D44" s="37"/>
      <c r="E44" s="34"/>
      <c r="F44" s="34"/>
      <c r="G44" s="34"/>
      <c r="H44" s="34"/>
      <c r="I44" s="34"/>
      <c r="J44" s="34"/>
      <c r="K44" s="47"/>
      <c r="L44" s="47"/>
      <c r="M44" s="47"/>
      <c r="N44" s="36"/>
    </row>
    <row r="45" spans="4:14" ht="13.5" thickBot="1">
      <c r="D45" s="40"/>
      <c r="E45" s="41"/>
      <c r="F45" s="41"/>
      <c r="G45" s="41"/>
      <c r="H45" s="41"/>
      <c r="I45" s="41"/>
      <c r="J45" s="41"/>
      <c r="K45" s="48"/>
      <c r="L45" s="48"/>
      <c r="M45" s="48"/>
      <c r="N45" s="42"/>
    </row>
    <row r="50" spans="3:5" ht="12.75">
      <c r="C50" s="45" t="s">
        <v>39</v>
      </c>
      <c r="D50" s="57">
        <v>39236</v>
      </c>
      <c r="E50" s="57"/>
    </row>
    <row r="56" spans="3:5" ht="12.75">
      <c r="C56" s="34"/>
      <c r="D56" s="43"/>
      <c r="E56" s="34"/>
    </row>
    <row r="57" spans="3:5" ht="12.75">
      <c r="C57" s="34"/>
      <c r="D57" s="43"/>
      <c r="E57" s="34"/>
    </row>
    <row r="58" spans="3:5" ht="12.75">
      <c r="C58" s="34"/>
      <c r="D58" s="43"/>
      <c r="E58" s="34"/>
    </row>
  </sheetData>
  <mergeCells count="1">
    <mergeCell ref="D50:E50"/>
  </mergeCells>
  <printOptions/>
  <pageMargins left="0.49" right="0.26" top="0.38" bottom="0.55" header="0.22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cnos 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Amministratore</dc:creator>
  <cp:keywords/>
  <dc:description/>
  <cp:lastModifiedBy>Amministratore</cp:lastModifiedBy>
  <cp:lastPrinted>2007-06-02T12:32:29Z</cp:lastPrinted>
  <dcterms:created xsi:type="dcterms:W3CDTF">2007-05-22T14:23:13Z</dcterms:created>
  <dcterms:modified xsi:type="dcterms:W3CDTF">2007-06-06T16:40:12Z</dcterms:modified>
  <cp:category/>
  <cp:version/>
  <cp:contentType/>
  <cp:contentStatus/>
</cp:coreProperties>
</file>